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5" yWindow="65521" windowWidth="8610" windowHeight="9915" activeTab="0"/>
  </bookViews>
  <sheets>
    <sheet name="INTERREG ΕΛΛΑΔΑ-ΑΛΒΑΝΙΑ" sheetId="1" r:id="rId1"/>
    <sheet name="ΔΙΑΓΡΑΜΜΑΤΑ" sheetId="2" r:id="rId2"/>
  </sheets>
  <definedNames>
    <definedName name="_xlnm.Print_Area" localSheetId="0">'INTERREG ΕΛΛΑΔΑ-ΑΛΒΑΝΙΑ'!$A$1:$I$29</definedName>
  </definedNames>
  <calcPr fullCalcOnLoad="1"/>
</workbook>
</file>

<file path=xl/sharedStrings.xml><?xml version="1.0" encoding="utf-8"?>
<sst xmlns="http://schemas.openxmlformats.org/spreadsheetml/2006/main" count="39" uniqueCount="23">
  <si>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</si>
  <si>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</si>
  <si>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</si>
  <si>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</si>
  <si>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</si>
  <si>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</si>
  <si>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</si>
  <si>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</si>
  <si>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</si>
  <si>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</si>
  <si>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</si>
  <si>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</si>
  <si>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</si>
  <si>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</si>
  <si>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</si>
  <si>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</si>
  <si>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</si>
  <si>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</si>
  <si>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 xml:space="preserve"> 1. ΔΙΑΣΥΝΟΡΙΑΚΕΣ ΥΠΟΔΟΜΕΣ</t>
  </si>
  <si>
    <t>2. ΟΙΚΟΝΟΜΙΚΗ ΑΝΑΠΤΥΞΗ &amp; ΑΠΑΣΧΟΛΗΣΗ</t>
  </si>
  <si>
    <t>3. ΤΕΧΝΙΚΗ ΒΟΗΘΕΙΑ</t>
  </si>
  <si>
    <t>ΚΟΙΝΟΤΙΚΗ ΠΡΩΤΟΒΟΥΛΙΑ INTERREG III ΕΛΛΑΔΑ-ΑΛΒΑΝΙΑ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</si>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</sst>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0" fontId="10" fillId="36" borderId="0" xfId="56" applyFont="1" applyFill="1" applyBorder="1">
      <alignment/>
      <protection/>
    </xf>
    <xf numFmtId="0" fontId="12" fillId="36" borderId="0" xfId="56" applyFont="1" applyFill="1" applyBorder="1">
      <alignment/>
      <protection/>
    </xf>
    <xf numFmtId="3" fontId="11" fillId="36" borderId="0" xfId="56" applyNumberFormat="1" applyFont="1" applyFill="1" applyBorder="1" applyAlignment="1">
      <alignment horizontal="center" vertical="center"/>
      <protection/>
    </xf>
    <xf numFmtId="3" fontId="11" fillId="36" borderId="0" xfId="56" applyNumberFormat="1" applyFont="1" applyFill="1" applyBorder="1" applyAlignment="1">
      <alignment horizontal="center"/>
      <protection/>
    </xf>
    <xf numFmtId="0" fontId="7" fillId="0" borderId="12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0" borderId="16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ΕΛΛΑΔΑ-ΑΛΒΑΝΙΑ'!#REF!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381972"/>
        <c:crosses val="autoZero"/>
        <c:auto val="1"/>
        <c:lblOffset val="100"/>
        <c:tickLblSkip val="1"/>
        <c:noMultiLvlLbl val="0"/>
      </c:catAx>
      <c:valAx>
        <c:axId val="29381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1698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ΕΛΛΑΔΑ-ΑΛΒΑΝΙΑ'!#REF!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ΕΛΛΑΔΑ-ΑΛΒΑΝΙΑ'!#REF!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175"/>
          <c:w val="0.9105"/>
          <c:h val="0.7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ΕΛΛΑΔΑ-ΑΛΒΑΝΙΑ'!$C$8:$H$8</c:f>
              <c:numCache>
                <c:ptCount val="6"/>
                <c:pt idx="1">
                  <c:v>13563307</c:v>
                </c:pt>
                <c:pt idx="2">
                  <c:v>13563307</c:v>
                </c:pt>
                <c:pt idx="3">
                  <c:v>24473840</c:v>
                </c:pt>
                <c:pt idx="4">
                  <c:v>21149773</c:v>
                </c:pt>
                <c:pt idx="5">
                  <c:v>21149773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ΕΛΛΑΔΑ-ΑΛΒΑΝΙΑ'!$C$13:$H$13</c:f>
              <c:numCache>
                <c:ptCount val="6"/>
                <c:pt idx="1">
                  <c:v>4023226</c:v>
                </c:pt>
                <c:pt idx="2">
                  <c:v>4623227</c:v>
                </c:pt>
                <c:pt idx="3">
                  <c:v>5777172</c:v>
                </c:pt>
                <c:pt idx="4">
                  <c:v>5038188</c:v>
                </c:pt>
                <c:pt idx="5">
                  <c:v>5878667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ΕΛΛΑΔΑ-ΑΛΒΑΝΙΑ'!$C$18:$H$18</c:f>
              <c:numCache>
                <c:ptCount val="6"/>
                <c:pt idx="1">
                  <c:v>346800</c:v>
                </c:pt>
                <c:pt idx="2">
                  <c:v>346800</c:v>
                </c:pt>
                <c:pt idx="3">
                  <c:v>1525440</c:v>
                </c:pt>
                <c:pt idx="4">
                  <c:v>1340480</c:v>
                </c:pt>
                <c:pt idx="5">
                  <c:v>0</c:v>
                </c:pt>
              </c:numCache>
            </c:numRef>
          </c:val>
        </c:ser>
        <c:axId val="63111157"/>
        <c:axId val="31129502"/>
      </c:barChart>
      <c:catAx>
        <c:axId val="63111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29502"/>
        <c:crosses val="autoZero"/>
        <c:auto val="1"/>
        <c:lblOffset val="100"/>
        <c:tickLblSkip val="1"/>
        <c:noMultiLvlLbl val="0"/>
      </c:catAx>
      <c:valAx>
        <c:axId val="31129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1115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5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65"/>
          <c:y val="0.936"/>
          <c:w val="0.324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3"/>
          <c:h val="0.492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53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0.03025</cdr:y>
    </cdr:from>
    <cdr:to>
      <cdr:x>0.6045</cdr:x>
      <cdr:y>0.1515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38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38</xdr:row>
      <xdr:rowOff>38100</xdr:rowOff>
    </xdr:to>
    <xdr:graphicFrame>
      <xdr:nvGraphicFramePr>
        <xdr:cNvPr id="2" name="Chart 2"/>
        <xdr:cNvGraphicFramePr/>
      </xdr:nvGraphicFramePr>
      <xdr:xfrm>
        <a:off x="7934325" y="5857875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ΕΛΛΑΔΑ-ΑΛΒΑΝΙΑ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0.16725</cdr:x>
      <cdr:y>0.01775</cdr:y>
    </cdr:from>
    <cdr:to>
      <cdr:x>0.8595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38957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ΕΛΛΑΔΑ-ΑΛΒΑΝΙΑ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8" customWidth="1"/>
    <col min="2" max="2" width="20.7109375" style="8" customWidth="1"/>
    <col min="3" max="3" width="11.00390625" style="8" bestFit="1" customWidth="1"/>
    <col min="4" max="5" width="10.57421875" style="8" bestFit="1" customWidth="1"/>
    <col min="6" max="6" width="11.28125" style="8" customWidth="1"/>
    <col min="7" max="7" width="10.57421875" style="8" bestFit="1" customWidth="1"/>
    <col min="8" max="8" width="11.140625" style="8" customWidth="1"/>
    <col min="9" max="9" width="12.28125" style="8" customWidth="1"/>
    <col min="10" max="10" width="10.00390625" style="8" customWidth="1"/>
    <col min="11" max="16384" width="20.00390625" style="8" customWidth="1"/>
  </cols>
  <sheetData>
    <row r="2" spans="1:9" ht="16.5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2" t="s">
        <v>0</v>
      </c>
      <c r="I3" s="32"/>
    </row>
    <row r="4" spans="1:9" ht="22.5">
      <c r="A4" s="2" t="s">
        <v>12</v>
      </c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4" t="s">
        <v>2</v>
      </c>
    </row>
    <row r="5" spans="1:9" ht="27.75" customHeight="1">
      <c r="A5" s="28" t="s">
        <v>18</v>
      </c>
      <c r="B5" s="12" t="s">
        <v>15</v>
      </c>
      <c r="C5" s="10"/>
      <c r="D5" s="10">
        <v>10172480</v>
      </c>
      <c r="E5" s="10">
        <v>10172480</v>
      </c>
      <c r="F5" s="10">
        <v>18355380</v>
      </c>
      <c r="G5" s="10">
        <v>15862330</v>
      </c>
      <c r="H5" s="10">
        <v>15862330</v>
      </c>
      <c r="I5" s="11">
        <f>SUM(C5:H5)</f>
        <v>70425000</v>
      </c>
    </row>
    <row r="6" spans="1:9" ht="27.75" customHeight="1">
      <c r="A6" s="29"/>
      <c r="B6" s="12" t="s">
        <v>13</v>
      </c>
      <c r="C6" s="10"/>
      <c r="D6" s="10">
        <v>3390827</v>
      </c>
      <c r="E6" s="10">
        <v>3390827</v>
      </c>
      <c r="F6" s="10">
        <v>6118460</v>
      </c>
      <c r="G6" s="10">
        <v>5287443</v>
      </c>
      <c r="H6" s="10">
        <v>5287443</v>
      </c>
      <c r="I6" s="11">
        <f>SUM(C6:H6)</f>
        <v>23475000</v>
      </c>
    </row>
    <row r="7" spans="1:9" ht="27.75" customHeight="1">
      <c r="A7" s="29"/>
      <c r="B7" s="9" t="s">
        <v>3</v>
      </c>
      <c r="C7" s="10"/>
      <c r="D7" s="10"/>
      <c r="E7" s="10"/>
      <c r="F7" s="10"/>
      <c r="G7" s="10"/>
      <c r="H7" s="10"/>
      <c r="I7" s="11"/>
    </row>
    <row r="8" spans="1:9" ht="27.75" customHeight="1">
      <c r="A8" s="30"/>
      <c r="B8" s="13" t="s">
        <v>2</v>
      </c>
      <c r="C8" s="14"/>
      <c r="D8" s="14">
        <f>SUM(D5:D7)</f>
        <v>13563307</v>
      </c>
      <c r="E8" s="14">
        <f>SUM(E5:E7)</f>
        <v>13563307</v>
      </c>
      <c r="F8" s="14">
        <f>SUM(F5:F7)</f>
        <v>24473840</v>
      </c>
      <c r="G8" s="14">
        <f>SUM(G5:G7)</f>
        <v>21149773</v>
      </c>
      <c r="H8" s="14">
        <f>SUM(H5:H7)</f>
        <v>21149773</v>
      </c>
      <c r="I8" s="11">
        <f>SUM(C8:H8)</f>
        <v>93900000</v>
      </c>
    </row>
    <row r="10" spans="1:9" ht="27.75" customHeight="1">
      <c r="A10" s="31" t="s">
        <v>19</v>
      </c>
      <c r="B10" s="12" t="s">
        <v>15</v>
      </c>
      <c r="C10" s="10"/>
      <c r="D10" s="10">
        <v>2567420</v>
      </c>
      <c r="E10" s="10">
        <v>2567420</v>
      </c>
      <c r="F10" s="10">
        <v>3957879</v>
      </c>
      <c r="G10" s="10">
        <v>3403641</v>
      </c>
      <c r="H10" s="10">
        <v>4409000</v>
      </c>
      <c r="I10" s="11">
        <f>SUM(C10:H10)</f>
        <v>16905360</v>
      </c>
    </row>
    <row r="11" spans="1:9" ht="27.75" customHeight="1">
      <c r="A11" s="31"/>
      <c r="B11" s="12" t="s">
        <v>13</v>
      </c>
      <c r="C11" s="10"/>
      <c r="D11" s="10">
        <v>855806</v>
      </c>
      <c r="E11" s="10">
        <v>855807</v>
      </c>
      <c r="F11" s="10">
        <v>1319293</v>
      </c>
      <c r="G11" s="10">
        <v>1134547</v>
      </c>
      <c r="H11" s="10">
        <v>1469667</v>
      </c>
      <c r="I11" s="11">
        <f>SUM(C11:H11)</f>
        <v>5635120</v>
      </c>
    </row>
    <row r="12" spans="1:9" ht="27.75" customHeight="1">
      <c r="A12" s="31"/>
      <c r="B12" s="9" t="s">
        <v>3</v>
      </c>
      <c r="C12" s="10"/>
      <c r="D12" s="10">
        <v>600000</v>
      </c>
      <c r="E12" s="10">
        <v>1200000</v>
      </c>
      <c r="F12" s="10">
        <v>500000</v>
      </c>
      <c r="G12" s="10">
        <v>500000</v>
      </c>
      <c r="H12" s="10"/>
      <c r="I12" s="11">
        <f>SUM(C12:H12)</f>
        <v>2800000</v>
      </c>
    </row>
    <row r="13" spans="1:9" ht="27.75" customHeight="1">
      <c r="A13" s="31"/>
      <c r="B13" s="13" t="s">
        <v>2</v>
      </c>
      <c r="C13" s="14"/>
      <c r="D13" s="14">
        <f>SUM(D10:D12)</f>
        <v>4023226</v>
      </c>
      <c r="E13" s="14">
        <f>SUM(E10:E12)</f>
        <v>4623227</v>
      </c>
      <c r="F13" s="14">
        <f>SUM(F10:F12)</f>
        <v>5777172</v>
      </c>
      <c r="G13" s="14">
        <f>SUM(G10:G12)</f>
        <v>5038188</v>
      </c>
      <c r="H13" s="14">
        <f>SUM(H10:H12)</f>
        <v>5878667</v>
      </c>
      <c r="I13" s="11">
        <f>SUM(C13:H13)</f>
        <v>25340480</v>
      </c>
    </row>
    <row r="15" spans="1:9" ht="27.75" customHeight="1">
      <c r="A15" s="31" t="s">
        <v>20</v>
      </c>
      <c r="B15" s="12" t="s">
        <v>15</v>
      </c>
      <c r="C15" s="10"/>
      <c r="D15" s="10">
        <v>260100</v>
      </c>
      <c r="E15" s="10">
        <v>260100</v>
      </c>
      <c r="F15" s="10">
        <v>1144080</v>
      </c>
      <c r="G15" s="10">
        <v>1005360</v>
      </c>
      <c r="H15" s="10">
        <v>0</v>
      </c>
      <c r="I15" s="11">
        <f>SUM(C15:H15)</f>
        <v>2669640</v>
      </c>
    </row>
    <row r="16" spans="1:9" ht="27.75" customHeight="1">
      <c r="A16" s="31"/>
      <c r="B16" s="12" t="s">
        <v>13</v>
      </c>
      <c r="C16" s="10"/>
      <c r="D16" s="10">
        <v>86700</v>
      </c>
      <c r="E16" s="10">
        <v>86700</v>
      </c>
      <c r="F16" s="10">
        <v>381360</v>
      </c>
      <c r="G16" s="10">
        <v>335120</v>
      </c>
      <c r="H16" s="10">
        <v>0</v>
      </c>
      <c r="I16" s="11">
        <f>SUM(C16:H16)</f>
        <v>889880</v>
      </c>
    </row>
    <row r="17" spans="1:9" ht="27.75" customHeight="1">
      <c r="A17" s="31"/>
      <c r="B17" s="9" t="s">
        <v>3</v>
      </c>
      <c r="C17" s="10"/>
      <c r="D17" s="10"/>
      <c r="E17" s="10"/>
      <c r="F17" s="10"/>
      <c r="G17" s="10"/>
      <c r="H17" s="10"/>
      <c r="I17" s="11"/>
    </row>
    <row r="18" spans="1:9" ht="27.75" customHeight="1">
      <c r="A18" s="31"/>
      <c r="B18" s="13" t="s">
        <v>2</v>
      </c>
      <c r="C18" s="14"/>
      <c r="D18" s="14">
        <f>SUM(D15:D17)</f>
        <v>346800</v>
      </c>
      <c r="E18" s="14">
        <f>SUM(E15:E17)</f>
        <v>346800</v>
      </c>
      <c r="F18" s="14">
        <f>SUM(F15:F17)</f>
        <v>1525440</v>
      </c>
      <c r="G18" s="14">
        <f>SUM(G15:G17)</f>
        <v>1340480</v>
      </c>
      <c r="H18" s="14">
        <f>SUM(H15:H17)</f>
        <v>0</v>
      </c>
      <c r="I18" s="11">
        <f>SUM(C18:H18)</f>
        <v>3559520</v>
      </c>
    </row>
    <row r="23" spans="1:9" ht="27.75" customHeight="1">
      <c r="A23" s="33" t="s">
        <v>2</v>
      </c>
      <c r="B23" s="16" t="s">
        <v>15</v>
      </c>
      <c r="C23" s="11"/>
      <c r="D23" s="11">
        <f aca="true" t="shared" si="0" ref="D23:I23">D15+D10+D5</f>
        <v>13000000</v>
      </c>
      <c r="E23" s="11">
        <f t="shared" si="0"/>
        <v>13000000</v>
      </c>
      <c r="F23" s="11">
        <f t="shared" si="0"/>
        <v>23457339</v>
      </c>
      <c r="G23" s="11">
        <f t="shared" si="0"/>
        <v>20271331</v>
      </c>
      <c r="H23" s="11">
        <f t="shared" si="0"/>
        <v>20271330</v>
      </c>
      <c r="I23" s="11">
        <f t="shared" si="0"/>
        <v>90000000</v>
      </c>
    </row>
    <row r="24" spans="1:9" ht="27.75" customHeight="1">
      <c r="A24" s="33"/>
      <c r="B24" s="16" t="s">
        <v>13</v>
      </c>
      <c r="C24" s="11"/>
      <c r="D24" s="11">
        <f aca="true" t="shared" si="1" ref="D24:I26">D16+D11+D6</f>
        <v>4333333</v>
      </c>
      <c r="E24" s="11">
        <f t="shared" si="1"/>
        <v>4333334</v>
      </c>
      <c r="F24" s="11">
        <f t="shared" si="1"/>
        <v>7819113</v>
      </c>
      <c r="G24" s="11">
        <f t="shared" si="1"/>
        <v>6757110</v>
      </c>
      <c r="H24" s="11">
        <f t="shared" si="1"/>
        <v>6757110</v>
      </c>
      <c r="I24" s="11">
        <f t="shared" si="1"/>
        <v>30000000</v>
      </c>
    </row>
    <row r="25" spans="1:9" ht="27.75" customHeight="1">
      <c r="A25" s="33"/>
      <c r="B25" s="15" t="s">
        <v>3</v>
      </c>
      <c r="C25" s="11"/>
      <c r="D25" s="11">
        <f t="shared" si="1"/>
        <v>600000</v>
      </c>
      <c r="E25" s="11">
        <f t="shared" si="1"/>
        <v>1200000</v>
      </c>
      <c r="F25" s="11">
        <f t="shared" si="1"/>
        <v>500000</v>
      </c>
      <c r="G25" s="11">
        <f t="shared" si="1"/>
        <v>500000</v>
      </c>
      <c r="H25" s="11">
        <f t="shared" si="1"/>
        <v>0</v>
      </c>
      <c r="I25" s="11">
        <f t="shared" si="1"/>
        <v>2800000</v>
      </c>
    </row>
    <row r="26" spans="1:9" ht="27.75" customHeight="1">
      <c r="A26" s="33"/>
      <c r="B26" s="17" t="s">
        <v>2</v>
      </c>
      <c r="C26" s="11"/>
      <c r="D26" s="11">
        <f t="shared" si="1"/>
        <v>17933333</v>
      </c>
      <c r="E26" s="11">
        <f t="shared" si="1"/>
        <v>18533334</v>
      </c>
      <c r="F26" s="11">
        <f t="shared" si="1"/>
        <v>31776452</v>
      </c>
      <c r="G26" s="11">
        <f t="shared" si="1"/>
        <v>27528441</v>
      </c>
      <c r="H26" s="11">
        <f t="shared" si="1"/>
        <v>27028440</v>
      </c>
      <c r="I26" s="11">
        <f>I18+I13+I8</f>
        <v>122800000</v>
      </c>
    </row>
    <row r="27" spans="1:9" ht="12.75">
      <c r="A27" s="23" t="s">
        <v>22</v>
      </c>
      <c r="B27" s="23"/>
      <c r="C27" s="23"/>
      <c r="D27" s="23"/>
      <c r="E27" s="23"/>
      <c r="F27" s="23"/>
      <c r="G27" s="23"/>
      <c r="H27" s="23"/>
      <c r="I27" s="23"/>
    </row>
    <row r="28" spans="1:9" s="18" customFormat="1" ht="12.75">
      <c r="A28" s="24" t="s">
        <v>14</v>
      </c>
      <c r="B28" s="25"/>
      <c r="C28" s="25"/>
      <c r="D28" s="25"/>
      <c r="E28" s="25"/>
      <c r="F28" s="25"/>
      <c r="G28" s="25"/>
      <c r="H28" s="25"/>
      <c r="I28" s="25"/>
    </row>
    <row r="29" spans="1:9" s="18" customFormat="1" ht="12.75">
      <c r="A29" s="25" t="s">
        <v>16</v>
      </c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2.75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2.75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2.75">
      <c r="A36" s="26"/>
      <c r="B36" s="26"/>
      <c r="C36" s="26"/>
      <c r="D36" s="26"/>
      <c r="E36" s="26"/>
      <c r="F36" s="26"/>
      <c r="G36" s="26"/>
      <c r="H36" s="26"/>
      <c r="I36" s="26"/>
    </row>
  </sheetData>
  <sheetProtection/>
  <mergeCells count="16">
    <mergeCell ref="A2:I2"/>
    <mergeCell ref="A5:A8"/>
    <mergeCell ref="A10:A13"/>
    <mergeCell ref="A15:A18"/>
    <mergeCell ref="H3:I3"/>
    <mergeCell ref="A23:A26"/>
    <mergeCell ref="A27:I27"/>
    <mergeCell ref="A28:I28"/>
    <mergeCell ref="A29:I29"/>
    <mergeCell ref="A30:I30"/>
    <mergeCell ref="A31:I31"/>
    <mergeCell ref="A36:I36"/>
    <mergeCell ref="A32:I32"/>
    <mergeCell ref="A33:I33"/>
    <mergeCell ref="A34:I34"/>
    <mergeCell ref="A35:I35"/>
  </mergeCells>
  <printOptions horizontalCentered="1"/>
  <pageMargins left="0.46" right="0.25" top="0.22" bottom="0.17" header="0.19" footer="0.14"/>
  <pageSetup horizontalDpi="600" verticalDpi="600" orientation="landscape" paperSize="9" scale="93" r:id="rId2"/>
  <rowBreaks count="1" manualBreakCount="1">
    <brk id="29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K12" sqref="K12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10" width="9.140625" style="1" customWidth="1"/>
    <col min="11" max="11" width="17.00390625" style="19" customWidth="1"/>
    <col min="12" max="12" width="11.140625" style="19" customWidth="1"/>
    <col min="13" max="16384" width="9.140625" style="1" customWidth="1"/>
  </cols>
  <sheetData>
    <row r="1" spans="11:12" s="5" customFormat="1" ht="17.25" customHeight="1">
      <c r="K1" s="19"/>
      <c r="L1" s="19"/>
    </row>
    <row r="2" spans="11:12" s="5" customFormat="1" ht="12.75">
      <c r="K2" s="19"/>
      <c r="L2" s="19"/>
    </row>
    <row r="3" spans="11:12" s="5" customFormat="1" ht="15" customHeight="1">
      <c r="K3" s="19"/>
      <c r="L3" s="19"/>
    </row>
    <row r="4" spans="11:12" s="5" customFormat="1" ht="33" customHeight="1">
      <c r="K4" s="19"/>
      <c r="L4" s="19"/>
    </row>
    <row r="5" spans="4:12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K5" s="19"/>
      <c r="L5" s="19"/>
    </row>
    <row r="6" spans="3:12" s="5" customFormat="1" ht="12.75">
      <c r="C6" s="5" t="s">
        <v>4</v>
      </c>
      <c r="D6" s="7">
        <v>339569957</v>
      </c>
      <c r="E6" s="7">
        <v>149882603</v>
      </c>
      <c r="F6" s="7">
        <v>95463266</v>
      </c>
      <c r="G6" s="7">
        <v>82475824</v>
      </c>
      <c r="H6" s="7">
        <v>84462464</v>
      </c>
      <c r="I6" s="7">
        <v>75011962</v>
      </c>
      <c r="K6" s="20" t="s">
        <v>17</v>
      </c>
      <c r="L6" s="21">
        <f>'INTERREG ΕΛΛΑΔΑ-ΑΛΒΑΝΙΑ'!I23</f>
        <v>90000000</v>
      </c>
    </row>
    <row r="7" spans="3:12" s="5" customFormat="1" ht="12.75">
      <c r="C7" s="5" t="s">
        <v>5</v>
      </c>
      <c r="D7" s="7">
        <v>67452854</v>
      </c>
      <c r="E7" s="7">
        <v>172563874</v>
      </c>
      <c r="F7" s="7">
        <v>176436692</v>
      </c>
      <c r="G7" s="7">
        <v>124628391</v>
      </c>
      <c r="H7" s="7">
        <v>169855663</v>
      </c>
      <c r="I7" s="7">
        <v>160760114</v>
      </c>
      <c r="K7" s="20" t="s">
        <v>13</v>
      </c>
      <c r="L7" s="21">
        <f>'INTERREG ΕΛΛΑΔΑ-ΑΛΒΑΝΙΑ'!I24</f>
        <v>30000000</v>
      </c>
    </row>
    <row r="8" spans="3:12" s="5" customFormat="1" ht="12.75">
      <c r="C8" s="5" t="s">
        <v>6</v>
      </c>
      <c r="D8" s="7">
        <v>48511468</v>
      </c>
      <c r="E8" s="7">
        <v>62678713</v>
      </c>
      <c r="F8" s="7">
        <v>46857329</v>
      </c>
      <c r="G8" s="7">
        <v>52295100</v>
      </c>
      <c r="H8" s="7">
        <v>40468968</v>
      </c>
      <c r="I8" s="7">
        <v>40396646</v>
      </c>
      <c r="K8" s="20" t="s">
        <v>3</v>
      </c>
      <c r="L8" s="22">
        <f>'INTERREG ΕΛΛΑΔΑ-ΑΛΒΑΝΙΑ'!I25</f>
        <v>2800000</v>
      </c>
    </row>
    <row r="9" spans="3:12" s="5" customFormat="1" ht="12.75">
      <c r="C9" s="5" t="s">
        <v>7</v>
      </c>
      <c r="D9" s="7">
        <v>11659770</v>
      </c>
      <c r="E9" s="7">
        <v>14937616</v>
      </c>
      <c r="F9" s="7">
        <v>14791830</v>
      </c>
      <c r="G9" s="7">
        <v>16411474</v>
      </c>
      <c r="H9" s="7">
        <v>11800972</v>
      </c>
      <c r="I9" s="7">
        <v>11593751</v>
      </c>
      <c r="K9" s="19"/>
      <c r="L9" s="19"/>
    </row>
    <row r="10" spans="3:12" s="5" customFormat="1" ht="12.75" customHeight="1">
      <c r="C10" s="5" t="s">
        <v>8</v>
      </c>
      <c r="D10" s="7">
        <v>3968226</v>
      </c>
      <c r="E10" s="7">
        <v>4839361</v>
      </c>
      <c r="F10" s="7">
        <v>6081945</v>
      </c>
      <c r="G10" s="7">
        <v>6667843</v>
      </c>
      <c r="H10" s="7">
        <v>7779498</v>
      </c>
      <c r="I10" s="7">
        <v>7766114</v>
      </c>
      <c r="K10" s="19"/>
      <c r="L10" s="19"/>
    </row>
    <row r="11" spans="3:12" s="5" customFormat="1" ht="12.75">
      <c r="C11" s="5" t="s">
        <v>9</v>
      </c>
      <c r="D11" s="7">
        <v>40750095</v>
      </c>
      <c r="E11" s="7">
        <v>50196279</v>
      </c>
      <c r="F11" s="7">
        <v>47474848</v>
      </c>
      <c r="G11" s="7">
        <v>50994863</v>
      </c>
      <c r="H11" s="7">
        <v>50528112</v>
      </c>
      <c r="I11" s="7">
        <v>54673366</v>
      </c>
      <c r="K11" s="19"/>
      <c r="L11" s="19"/>
    </row>
    <row r="12" spans="3:12" s="5" customFormat="1" ht="12.75">
      <c r="C12" s="5" t="s">
        <v>10</v>
      </c>
      <c r="D12" s="7">
        <v>33160833</v>
      </c>
      <c r="E12" s="7">
        <v>86233835</v>
      </c>
      <c r="F12" s="7">
        <v>108382229</v>
      </c>
      <c r="G12" s="7">
        <v>119753875</v>
      </c>
      <c r="H12" s="7">
        <v>118830751</v>
      </c>
      <c r="I12" s="7">
        <v>115610098</v>
      </c>
      <c r="K12" s="19"/>
      <c r="L12" s="19"/>
    </row>
    <row r="13" spans="3:12" s="5" customFormat="1" ht="12.75">
      <c r="C13" s="5" t="s">
        <v>11</v>
      </c>
      <c r="D13" s="7">
        <v>2778889</v>
      </c>
      <c r="E13" s="7">
        <v>2770993</v>
      </c>
      <c r="F13" s="7">
        <v>3869408</v>
      </c>
      <c r="G13" s="7">
        <v>5277414</v>
      </c>
      <c r="H13" s="7">
        <v>5302931</v>
      </c>
      <c r="I13" s="7">
        <v>5496166</v>
      </c>
      <c r="K13" s="19"/>
      <c r="L13" s="19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2006-06-13T09:38:52Z</cp:lastPrinted>
  <dcterms:created xsi:type="dcterms:W3CDTF">2002-04-19T07:47:27Z</dcterms:created>
  <dcterms:modified xsi:type="dcterms:W3CDTF">2009-06-11T10:26:47Z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